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ABR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2" i="1" s="1"/>
  <c r="F33" i="1"/>
  <c r="E33" i="1"/>
  <c r="D33" i="1"/>
  <c r="I5" i="1" l="1"/>
  <c r="I6" i="1" s="1"/>
  <c r="I7" i="1" s="1"/>
  <c r="I8" i="1" s="1"/>
  <c r="I9" i="1" s="1"/>
  <c r="I10" i="1" s="1"/>
  <c r="F65" i="1"/>
  <c r="K4" i="2" l="1"/>
</calcChain>
</file>

<file path=xl/sharedStrings.xml><?xml version="1.0" encoding="utf-8"?>
<sst xmlns="http://schemas.openxmlformats.org/spreadsheetml/2006/main" count="309" uniqueCount="142">
  <si>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</si>
  <si>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</si>
  <si>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</si>
  <si>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</si>
  <si>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</si>
  <si>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</si>
  <si>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</si>
  <si>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</si>
  <si>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</si>
  <si>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</si>
  <si>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</si>
  <si>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</si>
  <si>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</si>
  <si>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</si>
  <si>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</si>
  <si>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</si>
  <si>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</si>
  <si>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</si>
  <si>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</si>
  <si>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</si>
  <si>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</si>
  <si>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</si>
  <si>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</si>
  <si>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</si>
  <si>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</si>
  <si>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</si>
  <si>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</si>
  <si>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</si>
  <si>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</si>
  <si>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</si>
  <si>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</si>
  <si>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</si>
  <si>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</si>
  <si>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</si>
  <si>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</si>
  <si>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</si>
  <si>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</si>
  <si>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</si>
  <si>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</si>
  <si>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</si>
  <si>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</si>
  <si>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</si>
  <si>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06.981.180/0001-17</t>
  </si>
  <si>
    <t>17.027.806/0001-76</t>
  </si>
  <si>
    <t>Conservo Serviços Gerais Ltda</t>
  </si>
  <si>
    <t>DEMAI - Relação de Pagamentos - Ano 2022</t>
  </si>
  <si>
    <t>Akai Locadora de Caçambas Ltda-ME</t>
  </si>
  <si>
    <t>10.357.122/0001-93</t>
  </si>
  <si>
    <t>Engenharia de Prevenção e Combate a Incêndio Ltda</t>
  </si>
  <si>
    <t>Editora</t>
  </si>
  <si>
    <t>90.347.840/0007-03</t>
  </si>
  <si>
    <t>Tk Elevadores Brasil Ltda</t>
  </si>
  <si>
    <t>Demai-161</t>
  </si>
  <si>
    <t>17.232.997/0001-08</t>
  </si>
  <si>
    <t>Easytech Serviços Tecnicos ltda</t>
  </si>
  <si>
    <t>Demai-162</t>
  </si>
  <si>
    <t>Demai-163</t>
  </si>
  <si>
    <t>35.498.254/0001-66</t>
  </si>
  <si>
    <t>Hiper Maquinas e Ferramentas Ltda</t>
  </si>
  <si>
    <t>Demai-164</t>
  </si>
  <si>
    <t>29.613.043/0001-24</t>
  </si>
  <si>
    <t>Gyn Led Ind.e Com.Ltda</t>
  </si>
  <si>
    <t>Demai-165</t>
  </si>
  <si>
    <t>Demai-166</t>
  </si>
  <si>
    <t>14.968.227/0001-30</t>
  </si>
  <si>
    <t>Fergvi Comercial Ltda</t>
  </si>
  <si>
    <t>13.857.945/0001-76</t>
  </si>
  <si>
    <t>Fx Comércio Distribuidora Ltda</t>
  </si>
  <si>
    <t>Demai-167</t>
  </si>
  <si>
    <t>22.618.770/0001-73</t>
  </si>
  <si>
    <t>Atena Refrigeraçao Eireli</t>
  </si>
  <si>
    <t>Demai-168</t>
  </si>
  <si>
    <t>Demai-169</t>
  </si>
  <si>
    <t>Patricia Miranda Comércio e Assessoria Ltda</t>
  </si>
  <si>
    <t>36.706.134/0001-70</t>
  </si>
  <si>
    <t>Demai-170</t>
  </si>
  <si>
    <t>22.065.938/0001-22</t>
  </si>
  <si>
    <t>CCK Comercial Ltda</t>
  </si>
  <si>
    <t>19.994.997/0001-70</t>
  </si>
  <si>
    <t>Criativa Soluçoes Para Construçao Eireli</t>
  </si>
  <si>
    <t>Demai-171</t>
  </si>
  <si>
    <t>22.352.565/0001-70</t>
  </si>
  <si>
    <t xml:space="preserve">CM dos Camello Com. Equipamentos Eletricos </t>
  </si>
  <si>
    <t>Demai-172</t>
  </si>
  <si>
    <t>Demai-175</t>
  </si>
  <si>
    <t>Demai-176</t>
  </si>
  <si>
    <t>Demai-177</t>
  </si>
  <si>
    <t>Demai-178</t>
  </si>
  <si>
    <t>Demai-174</t>
  </si>
  <si>
    <t>Demai-183</t>
  </si>
  <si>
    <t>Demai-180</t>
  </si>
  <si>
    <t>Demai-181</t>
  </si>
  <si>
    <t>Demai-173</t>
  </si>
  <si>
    <t>Demai-182</t>
  </si>
  <si>
    <t>Demai-179</t>
  </si>
  <si>
    <t>Demai-184</t>
  </si>
  <si>
    <t>Demai-185</t>
  </si>
  <si>
    <t>Demai-186</t>
  </si>
  <si>
    <t>21.389.668/0001-42</t>
  </si>
  <si>
    <t>Fortlux Distribuidora de Mat. Elétrico EIRELI</t>
  </si>
  <si>
    <t>Demai-188</t>
  </si>
  <si>
    <t>40.186.167/0001-03</t>
  </si>
  <si>
    <t>Atalia Distribuidora de Materiais Eletricos Ltda</t>
  </si>
  <si>
    <t>Meta Com.de Materiais de Construção Ltda</t>
  </si>
  <si>
    <t>Demai-189</t>
  </si>
  <si>
    <t>Demai-190</t>
  </si>
  <si>
    <t>Demai-187</t>
  </si>
  <si>
    <t>Demai-191</t>
  </si>
  <si>
    <t>Demai-193</t>
  </si>
  <si>
    <t>Demai-194</t>
  </si>
  <si>
    <t>Demai-195</t>
  </si>
  <si>
    <t>Demai-196</t>
  </si>
  <si>
    <t>Demai-197</t>
  </si>
  <si>
    <t>Demai-198</t>
  </si>
  <si>
    <t>Demai-202</t>
  </si>
  <si>
    <t>Demai-199</t>
  </si>
  <si>
    <t>Demai-200</t>
  </si>
  <si>
    <t>Demai-201</t>
  </si>
  <si>
    <t>Demai-205</t>
  </si>
  <si>
    <t>Demai-192</t>
  </si>
  <si>
    <t>Demai-203</t>
  </si>
  <si>
    <t>Demai-204</t>
  </si>
  <si>
    <t>Demai-206</t>
  </si>
  <si>
    <t>29.937.974/0001-88</t>
  </si>
  <si>
    <t>07.062.925/0001-06</t>
  </si>
  <si>
    <t>Organizações MSL Com. e Ind. de Materiais Elétricos LTDA</t>
  </si>
  <si>
    <t>Demai-207</t>
  </si>
  <si>
    <t>15.761.310/0001-04</t>
  </si>
  <si>
    <t>J.C. Lima da Silva Magazine</t>
  </si>
  <si>
    <t>Demai-208</t>
  </si>
  <si>
    <t>07.797.967/0001-95</t>
  </si>
  <si>
    <t>NP Tecnologia e Gestão de Dados Ltda</t>
  </si>
  <si>
    <t>Demai-209</t>
  </si>
  <si>
    <t>21.793.208/0001-85</t>
  </si>
  <si>
    <t>DF Maquinas e Ferramentas Eireli</t>
  </si>
  <si>
    <t>Demai-210</t>
  </si>
  <si>
    <t>34.246.709/0001-93</t>
  </si>
  <si>
    <t>Versserv VendasOnline Eireli</t>
  </si>
  <si>
    <t>Demai-211</t>
  </si>
  <si>
    <t>Demai-212</t>
  </si>
  <si>
    <t>Higor de Jesus Cortes - ME</t>
  </si>
  <si>
    <t>24.482.665/0001-47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</si>
</sst>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1" fillId="0" borderId="1" xfId="1" applyNumberFormat="1" applyFont="1" applyBorder="1" applyAlignmen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0" fontId="3" fillId="0" borderId="0" xfId="0" applyFont="1"/>
    <xf numFmtId="43" fontId="0" fillId="0" borderId="0" xfId="1" applyFont="1"/>
    <xf numFmtId="43" fontId="0" fillId="0" borderId="0" xfId="0" applyNumberFormat="1"/>
    <xf numFmtId="0" fontId="0" fillId="0" borderId="6" xfId="0" applyFont="1" applyBorder="1"/>
    <xf numFmtId="14" fontId="0" fillId="0" borderId="6" xfId="0" applyNumberFormat="1" applyFont="1" applyBorder="1"/>
    <xf numFmtId="0" fontId="0" fillId="0" borderId="1" xfId="0" applyNumberFormat="1" applyFont="1" applyBorder="1"/>
    <xf numFmtId="0" fontId="0" fillId="0" borderId="7" xfId="0" applyFont="1" applyBorder="1" applyAlignment="1">
      <alignment horizontal="right"/>
    </xf>
    <xf numFmtId="14" fontId="0" fillId="0" borderId="8" xfId="1" applyNumberFormat="1" applyFont="1" applyBorder="1"/>
    <xf numFmtId="43" fontId="1" fillId="0" borderId="7" xfId="1" applyFont="1" applyBorder="1"/>
    <xf numFmtId="164" fontId="0" fillId="0" borderId="6" xfId="0" applyNumberFormat="1" applyBorder="1"/>
    <xf numFmtId="0" fontId="4" fillId="0" borderId="1" xfId="0" applyFont="1" applyBorder="1"/>
    <xf numFmtId="0" fontId="0" fillId="0" borderId="1" xfId="0" applyBorder="1" applyAlignment="1"/>
    <xf numFmtId="14" fontId="0" fillId="0" borderId="6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pane ySplit="3" topLeftCell="A70" activePane="bottomLeft" state="frozen"/>
      <selection pane="bottomLeft" activeCell="F88" sqref="F88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39.710937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2" x14ac:dyDescent="0.2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 x14ac:dyDescent="0.25">
      <c r="A4" s="7">
        <v>1879</v>
      </c>
      <c r="B4" s="5">
        <v>6780</v>
      </c>
      <c r="C4" s="4">
        <v>44650</v>
      </c>
      <c r="D4" s="2" t="s">
        <v>57</v>
      </c>
      <c r="E4" s="2" t="s">
        <v>58</v>
      </c>
      <c r="F4" s="2">
        <v>8100000000</v>
      </c>
      <c r="G4" s="4">
        <v>44657</v>
      </c>
      <c r="H4" s="4">
        <v>44657</v>
      </c>
      <c r="I4" s="4">
        <v>44658</v>
      </c>
      <c r="J4" s="16" t="s">
        <v>59</v>
      </c>
      <c r="K4" s="5">
        <v>6780</v>
      </c>
      <c r="L4" s="28"/>
    </row>
    <row r="5" spans="1:12" x14ac:dyDescent="0.25">
      <c r="A5" s="7">
        <v>806</v>
      </c>
      <c r="B5" s="5">
        <v>2814</v>
      </c>
      <c r="C5" s="4">
        <v>44636</v>
      </c>
      <c r="D5" s="2" t="s">
        <v>60</v>
      </c>
      <c r="E5" s="2" t="s">
        <v>61</v>
      </c>
      <c r="F5" s="2">
        <v>8100000000</v>
      </c>
      <c r="G5" s="4">
        <v>44657</v>
      </c>
      <c r="H5" s="4">
        <v>44657</v>
      </c>
      <c r="I5" s="4">
        <f>I4</f>
        <v>44658</v>
      </c>
      <c r="J5" s="16" t="s">
        <v>62</v>
      </c>
      <c r="K5" s="5">
        <v>2814</v>
      </c>
      <c r="L5" s="2"/>
    </row>
    <row r="6" spans="1:12" x14ac:dyDescent="0.25">
      <c r="A6" s="7">
        <v>826</v>
      </c>
      <c r="B6" s="5">
        <v>3638.5</v>
      </c>
      <c r="C6" s="4">
        <v>44639</v>
      </c>
      <c r="D6" s="2" t="s">
        <v>60</v>
      </c>
      <c r="E6" s="2" t="s">
        <v>61</v>
      </c>
      <c r="F6" s="2">
        <v>8100000000</v>
      </c>
      <c r="G6" s="4">
        <v>44657</v>
      </c>
      <c r="H6" s="4">
        <v>44657</v>
      </c>
      <c r="I6" s="4">
        <f t="shared" ref="I6:I10" si="0">I5</f>
        <v>44658</v>
      </c>
      <c r="J6" s="16" t="s">
        <v>62</v>
      </c>
      <c r="K6" s="5">
        <v>3638.5</v>
      </c>
      <c r="L6" s="2"/>
    </row>
    <row r="7" spans="1:12" x14ac:dyDescent="0.25">
      <c r="A7" s="7">
        <v>12461</v>
      </c>
      <c r="B7" s="5">
        <v>5884.39</v>
      </c>
      <c r="C7" s="4">
        <v>44642</v>
      </c>
      <c r="D7" s="30" t="s">
        <v>64</v>
      </c>
      <c r="E7" s="2" t="s">
        <v>65</v>
      </c>
      <c r="F7" s="2">
        <v>8100000000</v>
      </c>
      <c r="G7" s="4">
        <v>44657</v>
      </c>
      <c r="H7" s="4">
        <v>44657</v>
      </c>
      <c r="I7" s="4">
        <f t="shared" si="0"/>
        <v>44658</v>
      </c>
      <c r="J7" s="16" t="s">
        <v>63</v>
      </c>
      <c r="K7" s="5">
        <v>5884.39</v>
      </c>
      <c r="L7" s="2"/>
    </row>
    <row r="8" spans="1:12" x14ac:dyDescent="0.25">
      <c r="A8" s="7">
        <v>12462</v>
      </c>
      <c r="B8" s="5">
        <v>1966.65</v>
      </c>
      <c r="C8" s="4">
        <v>44642</v>
      </c>
      <c r="D8" s="30" t="s">
        <v>64</v>
      </c>
      <c r="E8" s="2" t="s">
        <v>65</v>
      </c>
      <c r="F8" s="2">
        <v>8100000000</v>
      </c>
      <c r="G8" s="4">
        <v>44657</v>
      </c>
      <c r="H8" s="4">
        <v>44657</v>
      </c>
      <c r="I8" s="4">
        <f t="shared" si="0"/>
        <v>44658</v>
      </c>
      <c r="J8" s="16" t="s">
        <v>63</v>
      </c>
      <c r="K8" s="5">
        <v>1966.65</v>
      </c>
      <c r="L8" s="2"/>
    </row>
    <row r="9" spans="1:12" x14ac:dyDescent="0.25">
      <c r="A9" s="7">
        <v>6939</v>
      </c>
      <c r="B9" s="5">
        <v>1060.5999999999999</v>
      </c>
      <c r="C9" s="4">
        <v>44656</v>
      </c>
      <c r="D9" s="2" t="s">
        <v>66</v>
      </c>
      <c r="E9" s="40" t="s">
        <v>67</v>
      </c>
      <c r="F9" s="2">
        <v>8100000000</v>
      </c>
      <c r="G9" s="4">
        <v>44657</v>
      </c>
      <c r="H9" s="4">
        <v>44657</v>
      </c>
      <c r="I9" s="4">
        <f t="shared" si="0"/>
        <v>44658</v>
      </c>
      <c r="J9" s="16" t="s">
        <v>68</v>
      </c>
      <c r="K9" s="5">
        <v>1060.5999999999999</v>
      </c>
      <c r="L9" s="2"/>
    </row>
    <row r="10" spans="1:12" x14ac:dyDescent="0.25">
      <c r="A10" s="7">
        <v>17389</v>
      </c>
      <c r="B10" s="5">
        <v>6738.03</v>
      </c>
      <c r="C10" s="4">
        <v>44649</v>
      </c>
      <c r="D10" s="2" t="s">
        <v>76</v>
      </c>
      <c r="E10" s="40" t="s">
        <v>77</v>
      </c>
      <c r="F10" s="2">
        <v>8100000000</v>
      </c>
      <c r="G10" s="4">
        <v>44657</v>
      </c>
      <c r="H10" s="4">
        <v>44657</v>
      </c>
      <c r="I10" s="4">
        <f t="shared" si="0"/>
        <v>44658</v>
      </c>
      <c r="J10" s="16" t="s">
        <v>71</v>
      </c>
      <c r="K10" s="5">
        <v>6738.03</v>
      </c>
      <c r="L10" s="2"/>
    </row>
    <row r="11" spans="1:12" x14ac:dyDescent="0.25">
      <c r="A11" s="2">
        <v>27</v>
      </c>
      <c r="B11" s="5">
        <v>22819.98</v>
      </c>
      <c r="C11" s="4">
        <v>44643</v>
      </c>
      <c r="D11" s="2" t="s">
        <v>69</v>
      </c>
      <c r="E11" s="2" t="s">
        <v>70</v>
      </c>
      <c r="F11" s="2">
        <v>8100000000</v>
      </c>
      <c r="G11" s="4">
        <v>44658</v>
      </c>
      <c r="H11" s="4">
        <v>44658</v>
      </c>
      <c r="I11" s="4">
        <v>44662</v>
      </c>
      <c r="J11" s="16" t="s">
        <v>72</v>
      </c>
      <c r="K11" s="5">
        <v>22819.98</v>
      </c>
      <c r="L11" s="2"/>
    </row>
    <row r="12" spans="1:12" x14ac:dyDescent="0.25">
      <c r="A12" s="7">
        <v>45</v>
      </c>
      <c r="B12" s="5">
        <v>3250</v>
      </c>
      <c r="C12" s="4">
        <v>44652</v>
      </c>
      <c r="D12" s="2" t="s">
        <v>74</v>
      </c>
      <c r="E12" s="2" t="s">
        <v>73</v>
      </c>
      <c r="F12" s="2">
        <v>8100000000</v>
      </c>
      <c r="G12" s="4">
        <v>44659</v>
      </c>
      <c r="H12" s="4">
        <v>44659</v>
      </c>
      <c r="I12" s="4">
        <v>44662</v>
      </c>
      <c r="J12" s="16" t="s">
        <v>75</v>
      </c>
      <c r="K12" s="5">
        <v>3250</v>
      </c>
      <c r="L12" s="2"/>
    </row>
    <row r="13" spans="1:12" x14ac:dyDescent="0.25">
      <c r="A13" s="7">
        <v>130</v>
      </c>
      <c r="B13" s="5">
        <v>3087.5</v>
      </c>
      <c r="C13" s="4">
        <v>44656</v>
      </c>
      <c r="D13" s="2" t="s">
        <v>78</v>
      </c>
      <c r="E13" s="2" t="s">
        <v>79</v>
      </c>
      <c r="F13" s="2">
        <v>8100000000</v>
      </c>
      <c r="G13" s="4">
        <v>44659</v>
      </c>
      <c r="H13" s="4">
        <v>44659</v>
      </c>
      <c r="I13" s="4">
        <v>44662</v>
      </c>
      <c r="J13" s="16" t="s">
        <v>80</v>
      </c>
      <c r="K13" s="5">
        <v>3087.5</v>
      </c>
      <c r="L13" s="2"/>
    </row>
    <row r="14" spans="1:12" x14ac:dyDescent="0.25">
      <c r="A14" s="7">
        <v>172</v>
      </c>
      <c r="B14" s="5">
        <v>49443.95</v>
      </c>
      <c r="C14" s="4">
        <v>44652</v>
      </c>
      <c r="D14" s="2" t="s">
        <v>81</v>
      </c>
      <c r="E14" s="2" t="s">
        <v>82</v>
      </c>
      <c r="F14" s="2">
        <v>8100000000</v>
      </c>
      <c r="G14" s="4">
        <v>44659</v>
      </c>
      <c r="H14" s="4">
        <v>44659</v>
      </c>
      <c r="I14" s="4">
        <v>44662</v>
      </c>
      <c r="J14" s="16" t="s">
        <v>83</v>
      </c>
      <c r="K14" s="5">
        <v>49443.95</v>
      </c>
      <c r="L14" s="2"/>
    </row>
    <row r="15" spans="1:12" x14ac:dyDescent="0.25">
      <c r="A15" s="7">
        <v>1246</v>
      </c>
      <c r="B15" s="5">
        <v>9573.2000000000007</v>
      </c>
      <c r="C15" s="4">
        <v>44658</v>
      </c>
      <c r="D15" s="2" t="s">
        <v>98</v>
      </c>
      <c r="E15" s="2" t="s">
        <v>99</v>
      </c>
      <c r="F15" s="2">
        <v>8100000000</v>
      </c>
      <c r="G15" s="4">
        <v>44665</v>
      </c>
      <c r="H15" s="4">
        <v>44665</v>
      </c>
      <c r="I15" s="4">
        <v>44669</v>
      </c>
      <c r="J15" s="16" t="s">
        <v>100</v>
      </c>
      <c r="K15" s="5">
        <v>9573.2000000000007</v>
      </c>
    </row>
    <row r="16" spans="1:12" x14ac:dyDescent="0.25">
      <c r="A16" s="7">
        <v>33</v>
      </c>
      <c r="B16" s="5">
        <v>2100</v>
      </c>
      <c r="C16" s="4">
        <v>44657</v>
      </c>
      <c r="D16" s="2" t="s">
        <v>101</v>
      </c>
      <c r="E16" s="2" t="s">
        <v>103</v>
      </c>
      <c r="F16" s="2">
        <v>8100000000</v>
      </c>
      <c r="G16" s="4">
        <v>44665</v>
      </c>
      <c r="H16" s="4">
        <v>44665</v>
      </c>
      <c r="I16" s="4">
        <v>44669</v>
      </c>
      <c r="J16" s="16" t="s">
        <v>104</v>
      </c>
      <c r="K16" s="5">
        <v>2100</v>
      </c>
      <c r="L16" s="2"/>
    </row>
    <row r="17" spans="1:14" x14ac:dyDescent="0.25">
      <c r="A17" s="7">
        <v>8422</v>
      </c>
      <c r="B17" s="5">
        <v>668.88</v>
      </c>
      <c r="C17" s="4">
        <v>44658</v>
      </c>
      <c r="D17" s="2" t="s">
        <v>123</v>
      </c>
      <c r="E17" s="2" t="s">
        <v>102</v>
      </c>
      <c r="F17" s="2">
        <v>8100000000</v>
      </c>
      <c r="G17" s="4">
        <v>44665</v>
      </c>
      <c r="H17" s="4">
        <v>44665</v>
      </c>
      <c r="I17" s="4">
        <v>44669</v>
      </c>
      <c r="J17" s="16" t="s">
        <v>105</v>
      </c>
      <c r="K17" s="5">
        <v>629.75</v>
      </c>
      <c r="L17" s="2"/>
    </row>
    <row r="18" spans="1:14" x14ac:dyDescent="0.25">
      <c r="A18" s="7">
        <v>17608</v>
      </c>
      <c r="B18" s="5">
        <v>6694.05</v>
      </c>
      <c r="C18" s="4">
        <v>44669</v>
      </c>
      <c r="D18" s="2" t="s">
        <v>124</v>
      </c>
      <c r="E18" s="2" t="s">
        <v>125</v>
      </c>
      <c r="F18" s="2">
        <v>8100000000</v>
      </c>
      <c r="G18" s="4">
        <v>44671</v>
      </c>
      <c r="H18" s="4">
        <v>44671</v>
      </c>
      <c r="I18" s="4">
        <v>44676</v>
      </c>
      <c r="J18" s="16" t="s">
        <v>126</v>
      </c>
      <c r="K18" s="5">
        <v>6302.45</v>
      </c>
      <c r="L18" s="2"/>
      <c r="N18" s="6"/>
    </row>
    <row r="19" spans="1:14" x14ac:dyDescent="0.25">
      <c r="A19" s="7">
        <v>183</v>
      </c>
      <c r="B19" s="5">
        <v>6267</v>
      </c>
      <c r="C19" s="4">
        <v>44643</v>
      </c>
      <c r="D19" s="2" t="s">
        <v>127</v>
      </c>
      <c r="E19" s="2" t="s">
        <v>128</v>
      </c>
      <c r="F19" s="2">
        <v>8100000000</v>
      </c>
      <c r="G19" s="4">
        <v>44671</v>
      </c>
      <c r="H19" s="4">
        <v>44671</v>
      </c>
      <c r="I19" s="4">
        <v>44676</v>
      </c>
      <c r="J19" s="16" t="s">
        <v>129</v>
      </c>
      <c r="K19" s="5">
        <v>6267</v>
      </c>
      <c r="L19" s="2"/>
    </row>
    <row r="20" spans="1:14" x14ac:dyDescent="0.25">
      <c r="A20" s="7">
        <v>2440</v>
      </c>
      <c r="B20" s="5">
        <v>439.8</v>
      </c>
      <c r="C20" s="4">
        <v>44512</v>
      </c>
      <c r="D20" s="2" t="s">
        <v>133</v>
      </c>
      <c r="E20" s="2" t="s">
        <v>134</v>
      </c>
      <c r="F20" s="2">
        <v>8100000000</v>
      </c>
      <c r="G20" s="4">
        <v>44676</v>
      </c>
      <c r="H20" s="4">
        <v>44676</v>
      </c>
      <c r="I20" s="4">
        <v>44679</v>
      </c>
      <c r="J20" s="16" t="s">
        <v>135</v>
      </c>
      <c r="K20" s="5">
        <v>439.8</v>
      </c>
      <c r="L20" s="2"/>
    </row>
    <row r="21" spans="1:14" x14ac:dyDescent="0.25">
      <c r="A21" s="7">
        <v>30</v>
      </c>
      <c r="B21" s="5">
        <v>6598</v>
      </c>
      <c r="C21" s="4">
        <v>44663</v>
      </c>
      <c r="D21" s="2" t="s">
        <v>136</v>
      </c>
      <c r="E21" s="2" t="s">
        <v>137</v>
      </c>
      <c r="F21" s="2">
        <f>F20</f>
        <v>8100000000</v>
      </c>
      <c r="G21" s="4">
        <v>44678</v>
      </c>
      <c r="H21" s="4">
        <v>44678</v>
      </c>
      <c r="I21" s="4">
        <v>44679</v>
      </c>
      <c r="J21" s="16" t="s">
        <v>138</v>
      </c>
      <c r="K21" s="5">
        <v>6598</v>
      </c>
      <c r="L21" s="2"/>
    </row>
    <row r="22" spans="1:14" x14ac:dyDescent="0.25">
      <c r="A22" s="7">
        <v>362</v>
      </c>
      <c r="B22" s="5">
        <v>6250</v>
      </c>
      <c r="C22" s="4">
        <v>44671</v>
      </c>
      <c r="D22" s="2" t="s">
        <v>141</v>
      </c>
      <c r="E22" s="2" t="s">
        <v>140</v>
      </c>
      <c r="F22" s="2">
        <f>F21</f>
        <v>8100000000</v>
      </c>
      <c r="G22" s="4">
        <v>44678</v>
      </c>
      <c r="H22" s="4">
        <v>44678</v>
      </c>
      <c r="I22" s="4">
        <v>44679</v>
      </c>
      <c r="J22" s="16" t="s">
        <v>139</v>
      </c>
      <c r="K22" s="5">
        <v>6250</v>
      </c>
      <c r="L22" s="2"/>
    </row>
    <row r="23" spans="1:14" x14ac:dyDescent="0.25">
      <c r="A23" s="7"/>
      <c r="B23" s="5"/>
      <c r="C23" s="4"/>
      <c r="D23" s="2"/>
      <c r="E23" s="2"/>
      <c r="F23" s="2"/>
      <c r="G23" s="4"/>
      <c r="H23" s="4"/>
      <c r="I23" s="4"/>
      <c r="J23" s="16"/>
      <c r="K23" s="5"/>
      <c r="L23" s="2"/>
      <c r="N23" s="6"/>
    </row>
    <row r="24" spans="1:14" x14ac:dyDescent="0.25">
      <c r="A24" s="43" t="s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4" x14ac:dyDescent="0.25">
      <c r="A25" s="2">
        <v>1035</v>
      </c>
      <c r="B25" s="5">
        <v>810</v>
      </c>
      <c r="C25" s="8">
        <v>44651</v>
      </c>
      <c r="D25" s="2" t="s">
        <v>35</v>
      </c>
      <c r="E25" s="2" t="s">
        <v>46</v>
      </c>
      <c r="F25" s="2">
        <v>8100000000</v>
      </c>
      <c r="G25" s="4">
        <v>44652</v>
      </c>
      <c r="H25" s="4">
        <v>44655</v>
      </c>
      <c r="I25" s="4">
        <v>44658</v>
      </c>
      <c r="J25" s="16" t="s">
        <v>55</v>
      </c>
      <c r="K25" s="5">
        <v>787.4</v>
      </c>
      <c r="L25" s="2"/>
    </row>
    <row r="26" spans="1:14" x14ac:dyDescent="0.25">
      <c r="A26" s="2"/>
      <c r="B26" s="5"/>
      <c r="C26" s="8"/>
      <c r="D26" s="2"/>
      <c r="E26" s="2"/>
      <c r="F26" s="2"/>
      <c r="G26" s="4"/>
      <c r="H26" s="4"/>
      <c r="I26" s="4"/>
      <c r="J26" s="16"/>
      <c r="K26" s="5"/>
      <c r="L26" s="2"/>
    </row>
    <row r="27" spans="1:14" x14ac:dyDescent="0.25">
      <c r="A27" s="43" t="s">
        <v>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4" x14ac:dyDescent="0.25">
      <c r="A28" s="41">
        <v>1036061</v>
      </c>
      <c r="B28" s="5">
        <v>88.78</v>
      </c>
      <c r="C28" s="4">
        <v>44651</v>
      </c>
      <c r="D28" s="2" t="s">
        <v>41</v>
      </c>
      <c r="E28" s="2" t="s">
        <v>36</v>
      </c>
      <c r="F28" s="2">
        <v>8100000000</v>
      </c>
      <c r="G28" s="34">
        <v>44652</v>
      </c>
      <c r="H28" s="34">
        <v>44652</v>
      </c>
      <c r="I28" s="21">
        <v>44655</v>
      </c>
      <c r="J28" s="35" t="s">
        <v>23</v>
      </c>
      <c r="K28" s="5">
        <v>88.78</v>
      </c>
      <c r="L28" s="2"/>
    </row>
    <row r="29" spans="1:14" x14ac:dyDescent="0.25">
      <c r="A29" s="2">
        <v>3163</v>
      </c>
      <c r="B29" s="26">
        <v>6488.6</v>
      </c>
      <c r="C29" s="4">
        <v>44624</v>
      </c>
      <c r="D29" s="2" t="s">
        <v>53</v>
      </c>
      <c r="E29" s="2" t="s">
        <v>54</v>
      </c>
      <c r="F29" s="2">
        <v>8100000000</v>
      </c>
      <c r="G29" s="4">
        <v>44652</v>
      </c>
      <c r="H29" s="4">
        <v>44655</v>
      </c>
      <c r="I29" s="4">
        <v>44658</v>
      </c>
      <c r="J29" s="35" t="s">
        <v>52</v>
      </c>
      <c r="K29" s="26">
        <v>5161.67</v>
      </c>
      <c r="L29" s="2"/>
    </row>
    <row r="30" spans="1:14" x14ac:dyDescent="0.25">
      <c r="A30" s="2">
        <v>3227</v>
      </c>
      <c r="B30" s="5">
        <v>6488.6</v>
      </c>
      <c r="C30" s="4">
        <v>44652</v>
      </c>
      <c r="D30" s="2" t="s">
        <v>53</v>
      </c>
      <c r="E30" s="2" t="s">
        <v>54</v>
      </c>
      <c r="F30" s="2">
        <v>8100000000</v>
      </c>
      <c r="G30" s="4">
        <v>44652</v>
      </c>
      <c r="H30" s="4">
        <v>44655</v>
      </c>
      <c r="I30" s="4">
        <v>44658</v>
      </c>
      <c r="J30" s="35" t="s">
        <v>52</v>
      </c>
      <c r="K30" s="5">
        <v>5161.67</v>
      </c>
      <c r="L30" s="2"/>
    </row>
    <row r="31" spans="1:14" x14ac:dyDescent="0.25">
      <c r="A31" s="2">
        <v>841</v>
      </c>
      <c r="B31" s="5">
        <v>1320</v>
      </c>
      <c r="C31" s="4">
        <v>44655</v>
      </c>
      <c r="D31" s="2" t="s">
        <v>47</v>
      </c>
      <c r="E31" s="2" t="s">
        <v>48</v>
      </c>
      <c r="F31" s="2">
        <v>8100000000</v>
      </c>
      <c r="G31" s="42">
        <v>44656</v>
      </c>
      <c r="H31" s="4">
        <v>44656</v>
      </c>
      <c r="I31" s="4">
        <v>44658</v>
      </c>
      <c r="J31" s="35" t="s">
        <v>56</v>
      </c>
      <c r="K31" s="5">
        <v>1320</v>
      </c>
      <c r="L31" s="2"/>
    </row>
    <row r="32" spans="1:14" x14ac:dyDescent="0.25">
      <c r="A32" s="2">
        <v>56</v>
      </c>
      <c r="B32" s="5">
        <v>10010.48</v>
      </c>
      <c r="C32" s="4">
        <v>44657</v>
      </c>
      <c r="D32" s="2" t="s">
        <v>39</v>
      </c>
      <c r="E32" s="2" t="s">
        <v>40</v>
      </c>
      <c r="F32" s="2">
        <v>8100000000</v>
      </c>
      <c r="G32" s="4">
        <v>44663</v>
      </c>
      <c r="H32" s="4">
        <v>44663</v>
      </c>
      <c r="I32" s="4">
        <v>44664</v>
      </c>
      <c r="J32" s="16" t="s">
        <v>84</v>
      </c>
      <c r="K32" s="5">
        <v>9509.9599999999991</v>
      </c>
      <c r="L32" s="2"/>
    </row>
    <row r="33" spans="1:12" x14ac:dyDescent="0.25">
      <c r="A33" s="2">
        <v>58</v>
      </c>
      <c r="B33" s="5">
        <v>1193.1199999999999</v>
      </c>
      <c r="C33" s="4">
        <v>44660</v>
      </c>
      <c r="D33" s="4" t="str">
        <f>D32</f>
        <v>20.982.406/0001-24</v>
      </c>
      <c r="E33" s="2" t="str">
        <f>E32</f>
        <v>Bravo Ar Service Comércio Máquinas e Equipamnetos</v>
      </c>
      <c r="F33" s="2">
        <f>F32</f>
        <v>8100000000</v>
      </c>
      <c r="G33" s="4">
        <v>44663</v>
      </c>
      <c r="H33" s="4">
        <v>44663</v>
      </c>
      <c r="I33" s="4">
        <v>44664</v>
      </c>
      <c r="J33" s="16" t="s">
        <v>85</v>
      </c>
      <c r="K33" s="5">
        <v>1133.46</v>
      </c>
      <c r="L33" s="5"/>
    </row>
    <row r="34" spans="1:12" x14ac:dyDescent="0.25">
      <c r="A34" s="36">
        <v>39988</v>
      </c>
      <c r="B34" s="38">
        <v>252.7</v>
      </c>
      <c r="C34" s="37">
        <v>44547</v>
      </c>
      <c r="D34" s="19" t="s">
        <v>50</v>
      </c>
      <c r="E34" s="19" t="s">
        <v>51</v>
      </c>
      <c r="F34" s="33">
        <v>8100000000</v>
      </c>
      <c r="G34" s="34">
        <v>44662</v>
      </c>
      <c r="H34" s="4">
        <v>44663</v>
      </c>
      <c r="I34" s="21">
        <v>44665</v>
      </c>
      <c r="J34" s="16" t="s">
        <v>86</v>
      </c>
      <c r="K34" s="39">
        <v>201.02</v>
      </c>
      <c r="L34" s="5"/>
    </row>
    <row r="35" spans="1:12" x14ac:dyDescent="0.25">
      <c r="A35" s="10">
        <v>39989</v>
      </c>
      <c r="B35" s="12">
        <v>2688.18</v>
      </c>
      <c r="C35" s="23">
        <v>44547</v>
      </c>
      <c r="D35" s="19" t="s">
        <v>50</v>
      </c>
      <c r="E35" s="19" t="s">
        <v>51</v>
      </c>
      <c r="F35" s="19">
        <v>8100000000</v>
      </c>
      <c r="G35" s="34">
        <v>44662</v>
      </c>
      <c r="H35" s="4">
        <v>44663</v>
      </c>
      <c r="I35" s="21">
        <v>44665</v>
      </c>
      <c r="J35" s="16" t="s">
        <v>86</v>
      </c>
      <c r="K35" s="5">
        <v>2138.4499999999998</v>
      </c>
      <c r="L35" s="5"/>
    </row>
    <row r="36" spans="1:12" x14ac:dyDescent="0.25">
      <c r="A36" s="10">
        <v>39994</v>
      </c>
      <c r="B36" s="12">
        <v>1629.2</v>
      </c>
      <c r="C36" s="23">
        <v>44547</v>
      </c>
      <c r="D36" s="19" t="s">
        <v>50</v>
      </c>
      <c r="E36" s="19" t="s">
        <v>51</v>
      </c>
      <c r="F36" s="19">
        <v>8100000000</v>
      </c>
      <c r="G36" s="34">
        <v>44662</v>
      </c>
      <c r="H36" s="4">
        <v>44663</v>
      </c>
      <c r="I36" s="21">
        <v>44665</v>
      </c>
      <c r="J36" s="16" t="s">
        <v>86</v>
      </c>
      <c r="K36" s="5">
        <v>1296.03</v>
      </c>
      <c r="L36" s="5"/>
    </row>
    <row r="37" spans="1:12" x14ac:dyDescent="0.25">
      <c r="A37" s="10">
        <v>39995</v>
      </c>
      <c r="B37" s="12">
        <v>1111.8800000000001</v>
      </c>
      <c r="C37" s="23">
        <v>44547</v>
      </c>
      <c r="D37" s="19" t="s">
        <v>50</v>
      </c>
      <c r="E37" s="19" t="s">
        <v>51</v>
      </c>
      <c r="F37" s="19">
        <v>8100000000</v>
      </c>
      <c r="G37" s="34">
        <v>44662</v>
      </c>
      <c r="H37" s="4">
        <v>44663</v>
      </c>
      <c r="I37" s="21">
        <v>44665</v>
      </c>
      <c r="J37" s="16" t="s">
        <v>86</v>
      </c>
      <c r="K37" s="5">
        <v>884.49</v>
      </c>
      <c r="L37" s="5"/>
    </row>
    <row r="38" spans="1:12" x14ac:dyDescent="0.25">
      <c r="A38" s="10">
        <v>39997</v>
      </c>
      <c r="B38" s="12">
        <v>814.6</v>
      </c>
      <c r="C38" s="23">
        <v>44547</v>
      </c>
      <c r="D38" s="19" t="s">
        <v>50</v>
      </c>
      <c r="E38" s="19" t="s">
        <v>51</v>
      </c>
      <c r="F38" s="19">
        <v>8100000000</v>
      </c>
      <c r="G38" s="34">
        <v>44662</v>
      </c>
      <c r="H38" s="4">
        <v>44663</v>
      </c>
      <c r="I38" s="21">
        <v>44665</v>
      </c>
      <c r="J38" s="16" t="s">
        <v>86</v>
      </c>
      <c r="K38" s="5">
        <v>648.01</v>
      </c>
      <c r="L38" s="5"/>
    </row>
    <row r="39" spans="1:12" x14ac:dyDescent="0.25">
      <c r="A39" s="10">
        <v>40001</v>
      </c>
      <c r="B39" s="12">
        <v>1895.24</v>
      </c>
      <c r="C39" s="23">
        <v>44547</v>
      </c>
      <c r="D39" s="19" t="s">
        <v>50</v>
      </c>
      <c r="E39" s="19" t="s">
        <v>51</v>
      </c>
      <c r="F39" s="19">
        <v>8100000000</v>
      </c>
      <c r="G39" s="34">
        <v>44662</v>
      </c>
      <c r="H39" s="4">
        <v>44663</v>
      </c>
      <c r="I39" s="21">
        <v>44665</v>
      </c>
      <c r="J39" s="16" t="s">
        <v>86</v>
      </c>
      <c r="K39" s="5">
        <v>1507.66</v>
      </c>
      <c r="L39" s="5"/>
    </row>
    <row r="40" spans="1:12" x14ac:dyDescent="0.25">
      <c r="A40" s="10">
        <v>40263</v>
      </c>
      <c r="B40" s="12">
        <v>2489.0700000000002</v>
      </c>
      <c r="C40" s="23">
        <v>44561</v>
      </c>
      <c r="D40" s="19" t="s">
        <v>50</v>
      </c>
      <c r="E40" s="19" t="s">
        <v>51</v>
      </c>
      <c r="F40" s="19">
        <v>8100000000</v>
      </c>
      <c r="G40" s="34">
        <v>44662</v>
      </c>
      <c r="H40" s="4">
        <v>44663</v>
      </c>
      <c r="I40" s="21">
        <v>44665</v>
      </c>
      <c r="J40" s="16" t="s">
        <v>86</v>
      </c>
      <c r="K40" s="5">
        <v>1980.05</v>
      </c>
      <c r="L40" s="5"/>
    </row>
    <row r="41" spans="1:12" x14ac:dyDescent="0.25">
      <c r="A41" s="2">
        <v>9752</v>
      </c>
      <c r="B41" s="12">
        <v>8000</v>
      </c>
      <c r="C41" s="4">
        <v>44628</v>
      </c>
      <c r="D41" s="19" t="s">
        <v>50</v>
      </c>
      <c r="E41" s="19" t="s">
        <v>51</v>
      </c>
      <c r="F41" s="19">
        <v>8100000000</v>
      </c>
      <c r="G41" s="34">
        <v>44662</v>
      </c>
      <c r="H41" s="4">
        <v>44663</v>
      </c>
      <c r="I41" s="21">
        <v>44665</v>
      </c>
      <c r="J41" s="16" t="s">
        <v>86</v>
      </c>
      <c r="K41" s="5">
        <v>6364</v>
      </c>
      <c r="L41" s="5"/>
    </row>
    <row r="42" spans="1:12" x14ac:dyDescent="0.25">
      <c r="A42" s="2">
        <v>9927</v>
      </c>
      <c r="B42" s="12">
        <v>2647.46</v>
      </c>
      <c r="C42" s="4">
        <v>44635</v>
      </c>
      <c r="D42" s="19" t="s">
        <v>50</v>
      </c>
      <c r="E42" s="19" t="s">
        <v>51</v>
      </c>
      <c r="F42" s="19">
        <v>8100000000</v>
      </c>
      <c r="G42" s="34">
        <v>44662</v>
      </c>
      <c r="H42" s="4">
        <v>44663</v>
      </c>
      <c r="I42" s="21">
        <v>44665</v>
      </c>
      <c r="J42" s="16" t="s">
        <v>86</v>
      </c>
      <c r="K42" s="5">
        <v>2647.46</v>
      </c>
      <c r="L42" s="5"/>
    </row>
    <row r="43" spans="1:12" x14ac:dyDescent="0.25">
      <c r="A43" s="2">
        <v>9996</v>
      </c>
      <c r="B43" s="12">
        <v>1422.64</v>
      </c>
      <c r="C43" s="4">
        <v>44638</v>
      </c>
      <c r="D43" s="19" t="s">
        <v>50</v>
      </c>
      <c r="E43" s="19" t="s">
        <v>51</v>
      </c>
      <c r="F43" s="19">
        <v>8100000000</v>
      </c>
      <c r="G43" s="34">
        <v>44662</v>
      </c>
      <c r="H43" s="4">
        <v>44663</v>
      </c>
      <c r="I43" s="21">
        <v>44665</v>
      </c>
      <c r="J43" s="16" t="s">
        <v>86</v>
      </c>
      <c r="K43" s="5">
        <v>1422.64</v>
      </c>
      <c r="L43" s="5"/>
    </row>
    <row r="44" spans="1:12" x14ac:dyDescent="0.25">
      <c r="A44" s="2">
        <v>9998</v>
      </c>
      <c r="B44" s="12">
        <v>3632.33</v>
      </c>
      <c r="C44" s="4">
        <v>44638</v>
      </c>
      <c r="D44" s="19" t="s">
        <v>50</v>
      </c>
      <c r="E44" s="19" t="s">
        <v>51</v>
      </c>
      <c r="F44" s="19">
        <v>8100000000</v>
      </c>
      <c r="G44" s="34">
        <v>44662</v>
      </c>
      <c r="H44" s="4">
        <v>44663</v>
      </c>
      <c r="I44" s="21">
        <v>44665</v>
      </c>
      <c r="J44" s="16" t="s">
        <v>86</v>
      </c>
      <c r="K44" s="5">
        <v>2889.52</v>
      </c>
      <c r="L44" s="5"/>
    </row>
    <row r="45" spans="1:12" x14ac:dyDescent="0.25">
      <c r="A45" s="2">
        <v>9999</v>
      </c>
      <c r="B45" s="12">
        <v>814.6</v>
      </c>
      <c r="C45" s="4">
        <v>44638</v>
      </c>
      <c r="D45" s="19" t="s">
        <v>50</v>
      </c>
      <c r="E45" s="19" t="s">
        <v>51</v>
      </c>
      <c r="F45" s="19">
        <v>8100000000</v>
      </c>
      <c r="G45" s="34">
        <v>44662</v>
      </c>
      <c r="H45" s="4">
        <v>44663</v>
      </c>
      <c r="I45" s="21">
        <v>44665</v>
      </c>
      <c r="J45" s="16" t="s">
        <v>86</v>
      </c>
      <c r="K45" s="5">
        <v>648.01</v>
      </c>
      <c r="L45" s="5"/>
    </row>
    <row r="46" spans="1:12" x14ac:dyDescent="0.25">
      <c r="A46" s="2">
        <v>10000</v>
      </c>
      <c r="B46" s="12">
        <v>1140.44</v>
      </c>
      <c r="C46" s="4">
        <v>44638</v>
      </c>
      <c r="D46" s="19" t="s">
        <v>50</v>
      </c>
      <c r="E46" s="19" t="s">
        <v>51</v>
      </c>
      <c r="F46" s="19">
        <v>8100000000</v>
      </c>
      <c r="G46" s="34">
        <v>44662</v>
      </c>
      <c r="H46" s="4">
        <v>44663</v>
      </c>
      <c r="I46" s="21">
        <v>44665</v>
      </c>
      <c r="J46" s="16" t="s">
        <v>86</v>
      </c>
      <c r="K46" s="5">
        <v>907.23</v>
      </c>
      <c r="L46" s="5"/>
    </row>
    <row r="47" spans="1:12" x14ac:dyDescent="0.25">
      <c r="A47" s="10">
        <v>10002</v>
      </c>
      <c r="B47" s="12">
        <v>1011.32</v>
      </c>
      <c r="C47" s="23">
        <v>44638</v>
      </c>
      <c r="D47" s="19" t="s">
        <v>50</v>
      </c>
      <c r="E47" s="19" t="s">
        <v>51</v>
      </c>
      <c r="F47" s="19">
        <v>8100000000</v>
      </c>
      <c r="G47" s="34">
        <v>44662</v>
      </c>
      <c r="H47" s="4">
        <v>44663</v>
      </c>
      <c r="I47" s="21">
        <v>44665</v>
      </c>
      <c r="J47" s="16" t="s">
        <v>86</v>
      </c>
      <c r="K47" s="5">
        <v>804.51</v>
      </c>
      <c r="L47" s="5"/>
    </row>
    <row r="48" spans="1:12" x14ac:dyDescent="0.25">
      <c r="A48" s="10">
        <v>10005</v>
      </c>
      <c r="B48" s="12">
        <v>6109.51</v>
      </c>
      <c r="C48" s="23">
        <v>44638</v>
      </c>
      <c r="D48" s="19" t="s">
        <v>50</v>
      </c>
      <c r="E48" s="19" t="s">
        <v>51</v>
      </c>
      <c r="F48" s="19">
        <v>8100000000</v>
      </c>
      <c r="G48" s="34">
        <v>44662</v>
      </c>
      <c r="H48" s="4">
        <v>44663</v>
      </c>
      <c r="I48" s="21">
        <v>44665</v>
      </c>
      <c r="J48" s="16" t="s">
        <v>86</v>
      </c>
      <c r="K48" s="5">
        <v>4860.1000000000004</v>
      </c>
      <c r="L48" s="5"/>
    </row>
    <row r="49" spans="1:12" x14ac:dyDescent="0.25">
      <c r="A49" s="10">
        <v>10006</v>
      </c>
      <c r="B49" s="12">
        <v>7127.77</v>
      </c>
      <c r="C49" s="23">
        <v>44638</v>
      </c>
      <c r="D49" s="19" t="s">
        <v>50</v>
      </c>
      <c r="E49" s="19" t="s">
        <v>51</v>
      </c>
      <c r="F49" s="19">
        <v>8100000000</v>
      </c>
      <c r="G49" s="34">
        <v>44662</v>
      </c>
      <c r="H49" s="4">
        <v>44663</v>
      </c>
      <c r="I49" s="21">
        <v>44665</v>
      </c>
      <c r="J49" s="16" t="s">
        <v>86</v>
      </c>
      <c r="K49" s="5">
        <v>5670.15</v>
      </c>
      <c r="L49" s="5"/>
    </row>
    <row r="50" spans="1:12" x14ac:dyDescent="0.25">
      <c r="A50" s="10">
        <v>10007</v>
      </c>
      <c r="B50" s="12">
        <v>2636.88</v>
      </c>
      <c r="C50" s="23">
        <v>44638</v>
      </c>
      <c r="D50" s="19" t="s">
        <v>50</v>
      </c>
      <c r="E50" s="19" t="s">
        <v>51</v>
      </c>
      <c r="F50" s="19">
        <v>8100000000</v>
      </c>
      <c r="G50" s="34">
        <v>44662</v>
      </c>
      <c r="H50" s="4">
        <v>44663</v>
      </c>
      <c r="I50" s="21">
        <v>44665</v>
      </c>
      <c r="J50" s="16" t="s">
        <v>86</v>
      </c>
      <c r="K50" s="5">
        <v>2097.63</v>
      </c>
      <c r="L50" s="5"/>
    </row>
    <row r="51" spans="1:12" x14ac:dyDescent="0.25">
      <c r="A51" s="10">
        <v>10059</v>
      </c>
      <c r="B51" s="12">
        <v>2636.88</v>
      </c>
      <c r="C51" s="23">
        <v>44638</v>
      </c>
      <c r="D51" s="19" t="s">
        <v>50</v>
      </c>
      <c r="E51" s="19" t="s">
        <v>51</v>
      </c>
      <c r="F51" s="19">
        <v>8100000000</v>
      </c>
      <c r="G51" s="34">
        <v>44662</v>
      </c>
      <c r="H51" s="4">
        <v>44663</v>
      </c>
      <c r="I51" s="21">
        <v>44665</v>
      </c>
      <c r="J51" s="16" t="s">
        <v>86</v>
      </c>
      <c r="K51" s="5">
        <v>2636.88</v>
      </c>
      <c r="L51" s="5"/>
    </row>
    <row r="52" spans="1:12" x14ac:dyDescent="0.25">
      <c r="A52" s="10">
        <v>10060</v>
      </c>
      <c r="B52" s="12">
        <v>9607.77</v>
      </c>
      <c r="C52" s="23">
        <v>44638</v>
      </c>
      <c r="D52" s="19" t="s">
        <v>50</v>
      </c>
      <c r="E52" s="19" t="s">
        <v>51</v>
      </c>
      <c r="F52" s="19">
        <v>8100000000</v>
      </c>
      <c r="G52" s="34">
        <v>44662</v>
      </c>
      <c r="H52" s="4">
        <v>44663</v>
      </c>
      <c r="I52" s="21">
        <v>44665</v>
      </c>
      <c r="J52" s="16" t="s">
        <v>86</v>
      </c>
      <c r="K52" s="5">
        <v>7642.99</v>
      </c>
      <c r="L52" s="5"/>
    </row>
    <row r="53" spans="1:12" x14ac:dyDescent="0.25">
      <c r="A53" s="10">
        <v>10061</v>
      </c>
      <c r="B53" s="12">
        <v>7373.24</v>
      </c>
      <c r="C53" s="23">
        <v>44638</v>
      </c>
      <c r="D53" s="19" t="s">
        <v>50</v>
      </c>
      <c r="E53" s="19" t="s">
        <v>51</v>
      </c>
      <c r="F53" s="19">
        <v>8100000000</v>
      </c>
      <c r="G53" s="34">
        <v>44662</v>
      </c>
      <c r="H53" s="4">
        <v>44663</v>
      </c>
      <c r="I53" s="21">
        <v>44665</v>
      </c>
      <c r="J53" s="16" t="s">
        <v>86</v>
      </c>
      <c r="K53" s="5">
        <v>5865.4</v>
      </c>
      <c r="L53" s="5"/>
    </row>
    <row r="54" spans="1:12" x14ac:dyDescent="0.25">
      <c r="A54" s="10">
        <v>13157</v>
      </c>
      <c r="B54" s="12">
        <v>448.04</v>
      </c>
      <c r="C54" s="23">
        <v>44656</v>
      </c>
      <c r="D54" s="19" t="s">
        <v>50</v>
      </c>
      <c r="E54" s="19" t="s">
        <v>51</v>
      </c>
      <c r="F54" s="19">
        <v>8100000000</v>
      </c>
      <c r="G54" s="34">
        <v>44662</v>
      </c>
      <c r="H54" s="4">
        <v>44663</v>
      </c>
      <c r="I54" s="21">
        <v>44665</v>
      </c>
      <c r="J54" s="16" t="s">
        <v>87</v>
      </c>
      <c r="K54" s="5">
        <v>356.42</v>
      </c>
      <c r="L54" s="2"/>
    </row>
    <row r="55" spans="1:12" x14ac:dyDescent="0.25">
      <c r="A55" s="10">
        <v>13158</v>
      </c>
      <c r="B55" s="12">
        <v>794.24</v>
      </c>
      <c r="C55" s="23">
        <v>44656</v>
      </c>
      <c r="D55" s="19" t="s">
        <v>50</v>
      </c>
      <c r="E55" s="19" t="s">
        <v>51</v>
      </c>
      <c r="F55" s="19">
        <v>8100000000</v>
      </c>
      <c r="G55" s="34">
        <v>44662</v>
      </c>
      <c r="H55" s="4">
        <v>44663</v>
      </c>
      <c r="I55" s="21">
        <v>44665</v>
      </c>
      <c r="J55" s="16" t="s">
        <v>87</v>
      </c>
      <c r="K55" s="5">
        <v>631.82000000000005</v>
      </c>
      <c r="L55" s="2"/>
    </row>
    <row r="56" spans="1:12" x14ac:dyDescent="0.25">
      <c r="A56" s="10">
        <v>13159</v>
      </c>
      <c r="B56" s="12">
        <v>971.39</v>
      </c>
      <c r="C56" s="23">
        <v>44656</v>
      </c>
      <c r="D56" s="19" t="s">
        <v>50</v>
      </c>
      <c r="E56" s="19" t="s">
        <v>51</v>
      </c>
      <c r="F56" s="19">
        <v>8100000000</v>
      </c>
      <c r="G56" s="34">
        <v>44662</v>
      </c>
      <c r="H56" s="4">
        <v>44663</v>
      </c>
      <c r="I56" s="21">
        <v>44665</v>
      </c>
      <c r="J56" s="16" t="s">
        <v>87</v>
      </c>
      <c r="K56" s="5">
        <v>772.75</v>
      </c>
      <c r="L56" s="2"/>
    </row>
    <row r="57" spans="1:12" x14ac:dyDescent="0.25">
      <c r="A57" s="10">
        <v>13160</v>
      </c>
      <c r="B57" s="12">
        <v>1588.48</v>
      </c>
      <c r="C57" s="23">
        <v>44656</v>
      </c>
      <c r="D57" s="19" t="s">
        <v>50</v>
      </c>
      <c r="E57" s="19" t="s">
        <v>51</v>
      </c>
      <c r="F57" s="19">
        <v>8100000000</v>
      </c>
      <c r="G57" s="34">
        <v>44662</v>
      </c>
      <c r="H57" s="4">
        <v>44663</v>
      </c>
      <c r="I57" s="21">
        <v>44665</v>
      </c>
      <c r="J57" s="16" t="s">
        <v>87</v>
      </c>
      <c r="K57" s="5">
        <v>1263.6400000000001</v>
      </c>
      <c r="L57" s="2"/>
    </row>
    <row r="58" spans="1:12" x14ac:dyDescent="0.25">
      <c r="A58" s="10">
        <v>13161</v>
      </c>
      <c r="B58" s="12">
        <v>2757.43</v>
      </c>
      <c r="C58" s="23">
        <v>44656</v>
      </c>
      <c r="D58" s="19" t="s">
        <v>50</v>
      </c>
      <c r="E58" s="19" t="s">
        <v>51</v>
      </c>
      <c r="F58" s="19">
        <v>8100000000</v>
      </c>
      <c r="G58" s="34">
        <v>44662</v>
      </c>
      <c r="H58" s="4">
        <v>44663</v>
      </c>
      <c r="I58" s="21">
        <v>44665</v>
      </c>
      <c r="J58" s="16" t="s">
        <v>87</v>
      </c>
      <c r="K58" s="5">
        <v>2193.54</v>
      </c>
      <c r="L58" s="2"/>
    </row>
    <row r="59" spans="1:12" x14ac:dyDescent="0.25">
      <c r="A59" s="10">
        <v>13162</v>
      </c>
      <c r="B59" s="12">
        <v>1621.05</v>
      </c>
      <c r="C59" s="23">
        <v>44656</v>
      </c>
      <c r="D59" s="19" t="s">
        <v>50</v>
      </c>
      <c r="E59" s="19" t="s">
        <v>51</v>
      </c>
      <c r="F59" s="19">
        <v>8100000000</v>
      </c>
      <c r="G59" s="34">
        <v>44662</v>
      </c>
      <c r="H59" s="4">
        <v>44663</v>
      </c>
      <c r="I59" s="21">
        <v>44665</v>
      </c>
      <c r="J59" s="16" t="s">
        <v>87</v>
      </c>
      <c r="K59" s="5">
        <v>1289.54</v>
      </c>
      <c r="L59" s="2"/>
    </row>
    <row r="60" spans="1:12" x14ac:dyDescent="0.25">
      <c r="A60" s="2">
        <v>1432</v>
      </c>
      <c r="B60" s="5">
        <v>27685.85</v>
      </c>
      <c r="C60" s="4">
        <v>44658</v>
      </c>
      <c r="D60" s="2" t="s">
        <v>43</v>
      </c>
      <c r="E60" s="2" t="s">
        <v>44</v>
      </c>
      <c r="F60" s="2">
        <v>8100000000</v>
      </c>
      <c r="G60" s="4">
        <v>44662</v>
      </c>
      <c r="H60" s="4">
        <v>44663</v>
      </c>
      <c r="I60" s="4">
        <v>44664</v>
      </c>
      <c r="J60" s="16" t="s">
        <v>88</v>
      </c>
      <c r="K60" s="5">
        <v>16588.669999999998</v>
      </c>
      <c r="L60" s="2"/>
    </row>
    <row r="61" spans="1:12" x14ac:dyDescent="0.25">
      <c r="A61" s="2">
        <v>1458</v>
      </c>
      <c r="B61" s="5">
        <v>164803.43</v>
      </c>
      <c r="C61" s="4">
        <v>44662</v>
      </c>
      <c r="D61" s="2" t="s">
        <v>43</v>
      </c>
      <c r="E61" s="2" t="s">
        <v>44</v>
      </c>
      <c r="F61" s="2">
        <v>8100000000</v>
      </c>
      <c r="G61" s="4">
        <v>44663</v>
      </c>
      <c r="H61" s="4">
        <v>44663</v>
      </c>
      <c r="I61" s="4">
        <v>44664</v>
      </c>
      <c r="J61" s="16" t="s">
        <v>89</v>
      </c>
      <c r="K61" s="5">
        <v>100156.73</v>
      </c>
      <c r="L61" s="2"/>
    </row>
    <row r="62" spans="1:12" x14ac:dyDescent="0.25">
      <c r="A62" s="2">
        <v>1464</v>
      </c>
      <c r="B62" s="5">
        <v>118024.07</v>
      </c>
      <c r="C62" s="4">
        <v>44662</v>
      </c>
      <c r="D62" s="2" t="s">
        <v>43</v>
      </c>
      <c r="E62" s="2" t="s">
        <v>44</v>
      </c>
      <c r="F62" s="2">
        <v>8100000000</v>
      </c>
      <c r="G62" s="4">
        <v>44663</v>
      </c>
      <c r="H62" s="4">
        <v>44663</v>
      </c>
      <c r="I62" s="4">
        <v>44664</v>
      </c>
      <c r="J62" s="16" t="s">
        <v>90</v>
      </c>
      <c r="K62" s="5">
        <v>69166.91</v>
      </c>
      <c r="L62" s="2"/>
    </row>
    <row r="63" spans="1:12" x14ac:dyDescent="0.25">
      <c r="A63" s="2">
        <v>1434</v>
      </c>
      <c r="B63" s="5">
        <v>5547.71</v>
      </c>
      <c r="C63" s="4">
        <v>44659</v>
      </c>
      <c r="D63" s="2" t="s">
        <v>43</v>
      </c>
      <c r="E63" s="2" t="s">
        <v>44</v>
      </c>
      <c r="F63" s="2">
        <v>8100000000</v>
      </c>
      <c r="G63" s="4">
        <v>44663</v>
      </c>
      <c r="H63" s="4">
        <v>44663</v>
      </c>
      <c r="I63" s="4">
        <v>44664</v>
      </c>
      <c r="J63" s="16" t="s">
        <v>91</v>
      </c>
      <c r="K63" s="5">
        <v>4135.8100000000004</v>
      </c>
      <c r="L63" s="2"/>
    </row>
    <row r="64" spans="1:12" x14ac:dyDescent="0.25">
      <c r="A64" s="2">
        <v>1435</v>
      </c>
      <c r="B64" s="5">
        <v>18812.689999999999</v>
      </c>
      <c r="C64" s="4">
        <v>44659</v>
      </c>
      <c r="D64" s="2" t="s">
        <v>43</v>
      </c>
      <c r="E64" s="2" t="s">
        <v>44</v>
      </c>
      <c r="F64" s="2">
        <v>8100000000</v>
      </c>
      <c r="G64" s="4">
        <v>44663</v>
      </c>
      <c r="H64" s="4">
        <v>44663</v>
      </c>
      <c r="I64" s="4">
        <v>44664</v>
      </c>
      <c r="J64" s="16" t="s">
        <v>92</v>
      </c>
      <c r="K64" s="5">
        <v>14024.86</v>
      </c>
      <c r="L64" s="2"/>
    </row>
    <row r="65" spans="1:14" x14ac:dyDescent="0.25">
      <c r="A65" s="2">
        <v>1436</v>
      </c>
      <c r="B65" s="5">
        <v>100714.51</v>
      </c>
      <c r="C65" s="4">
        <v>44659</v>
      </c>
      <c r="D65" s="2" t="s">
        <v>43</v>
      </c>
      <c r="E65" s="2" t="s">
        <v>44</v>
      </c>
      <c r="F65" s="2">
        <f>F66</f>
        <v>8100000000</v>
      </c>
      <c r="G65" s="4">
        <v>44663</v>
      </c>
      <c r="H65" s="4">
        <v>44663</v>
      </c>
      <c r="I65" s="4">
        <v>44664</v>
      </c>
      <c r="J65" s="16" t="s">
        <v>93</v>
      </c>
      <c r="K65" s="5">
        <v>55291.19</v>
      </c>
      <c r="L65" s="2"/>
    </row>
    <row r="66" spans="1:14" x14ac:dyDescent="0.25">
      <c r="A66" s="2">
        <v>1452</v>
      </c>
      <c r="B66" s="5">
        <v>32076.85</v>
      </c>
      <c r="C66" s="4">
        <v>44659</v>
      </c>
      <c r="D66" s="2" t="s">
        <v>43</v>
      </c>
      <c r="E66" s="2" t="s">
        <v>44</v>
      </c>
      <c r="F66" s="2">
        <v>8100000000</v>
      </c>
      <c r="G66" s="4">
        <v>44663</v>
      </c>
      <c r="H66" s="4">
        <v>44663</v>
      </c>
      <c r="I66" s="4">
        <v>44664</v>
      </c>
      <c r="J66" s="16" t="s">
        <v>94</v>
      </c>
      <c r="K66" s="5">
        <v>18331.52</v>
      </c>
      <c r="L66" s="2"/>
    </row>
    <row r="67" spans="1:14" x14ac:dyDescent="0.25">
      <c r="A67" s="2">
        <v>1312</v>
      </c>
      <c r="B67" s="5">
        <v>24411.599999999999</v>
      </c>
      <c r="C67" s="4">
        <v>44650</v>
      </c>
      <c r="D67" s="2" t="s">
        <v>43</v>
      </c>
      <c r="E67" s="2" t="s">
        <v>44</v>
      </c>
      <c r="F67" s="2">
        <v>8100000000</v>
      </c>
      <c r="G67" s="4">
        <v>44663</v>
      </c>
      <c r="H67" s="4">
        <v>44664</v>
      </c>
      <c r="I67" s="4">
        <v>44664</v>
      </c>
      <c r="J67" s="16" t="s">
        <v>95</v>
      </c>
      <c r="K67" s="29">
        <v>18687.07</v>
      </c>
      <c r="L67" s="2"/>
    </row>
    <row r="68" spans="1:14" x14ac:dyDescent="0.25">
      <c r="A68" s="2">
        <v>1503</v>
      </c>
      <c r="B68" s="5">
        <v>32825.65</v>
      </c>
      <c r="C68" s="4">
        <v>44663</v>
      </c>
      <c r="D68" s="2" t="s">
        <v>43</v>
      </c>
      <c r="E68" s="2" t="s">
        <v>44</v>
      </c>
      <c r="F68" s="2">
        <v>8100000000</v>
      </c>
      <c r="G68" s="4">
        <v>44665</v>
      </c>
      <c r="H68" s="4">
        <v>44665</v>
      </c>
      <c r="I68" s="4">
        <v>44669</v>
      </c>
      <c r="J68" s="16" t="s">
        <v>96</v>
      </c>
      <c r="K68" s="29">
        <v>19648.599999999999</v>
      </c>
      <c r="L68" s="2"/>
    </row>
    <row r="69" spans="1:14" x14ac:dyDescent="0.25">
      <c r="A69" s="2">
        <v>1516</v>
      </c>
      <c r="B69" s="5">
        <v>45517.07</v>
      </c>
      <c r="C69" s="4">
        <v>44664</v>
      </c>
      <c r="D69" s="2" t="s">
        <v>43</v>
      </c>
      <c r="E69" s="2" t="s">
        <v>44</v>
      </c>
      <c r="F69" s="2">
        <v>8100000000</v>
      </c>
      <c r="G69" s="4">
        <v>44665</v>
      </c>
      <c r="H69" s="4">
        <v>44665</v>
      </c>
      <c r="I69" s="4">
        <v>44669</v>
      </c>
      <c r="J69" s="16" t="s">
        <v>97</v>
      </c>
      <c r="K69" s="5">
        <v>27629.64</v>
      </c>
      <c r="L69" s="2"/>
    </row>
    <row r="70" spans="1:14" x14ac:dyDescent="0.25">
      <c r="A70" s="2">
        <v>1457</v>
      </c>
      <c r="B70" s="5">
        <v>24277.95</v>
      </c>
      <c r="C70" s="4">
        <v>44662</v>
      </c>
      <c r="D70" s="2" t="s">
        <v>43</v>
      </c>
      <c r="E70" s="2" t="s">
        <v>44</v>
      </c>
      <c r="F70" s="2">
        <v>8100000000</v>
      </c>
      <c r="G70" s="4">
        <v>44665</v>
      </c>
      <c r="H70" s="4">
        <v>44665</v>
      </c>
      <c r="I70" s="4">
        <v>44669</v>
      </c>
      <c r="J70" s="16" t="s">
        <v>106</v>
      </c>
      <c r="K70" s="29">
        <v>13389.08</v>
      </c>
      <c r="L70" s="2"/>
    </row>
    <row r="71" spans="1:14" x14ac:dyDescent="0.25">
      <c r="A71" s="2">
        <v>1505</v>
      </c>
      <c r="B71" s="5">
        <v>132798.85999999999</v>
      </c>
      <c r="C71" s="4">
        <v>44664</v>
      </c>
      <c r="D71" s="2" t="s">
        <v>43</v>
      </c>
      <c r="E71" s="2" t="s">
        <v>44</v>
      </c>
      <c r="F71" s="2">
        <v>8100000000</v>
      </c>
      <c r="G71" s="4">
        <v>44665</v>
      </c>
      <c r="H71" s="4">
        <v>44665</v>
      </c>
      <c r="I71" s="4">
        <v>44669</v>
      </c>
      <c r="J71" s="16" t="s">
        <v>107</v>
      </c>
      <c r="K71" s="29">
        <v>80114.720000000001</v>
      </c>
      <c r="L71" s="2"/>
    </row>
    <row r="72" spans="1:14" x14ac:dyDescent="0.25">
      <c r="A72" s="2">
        <v>1531</v>
      </c>
      <c r="B72" s="5">
        <v>102653.47</v>
      </c>
      <c r="C72" s="4">
        <v>44665</v>
      </c>
      <c r="D72" s="2" t="s">
        <v>43</v>
      </c>
      <c r="E72" s="2" t="s">
        <v>44</v>
      </c>
      <c r="F72" s="2">
        <v>8100000000</v>
      </c>
      <c r="G72" s="4">
        <v>44669</v>
      </c>
      <c r="H72" s="4">
        <v>44669</v>
      </c>
      <c r="I72" s="4">
        <v>44670</v>
      </c>
      <c r="J72" s="16" t="s">
        <v>119</v>
      </c>
      <c r="K72" s="29">
        <v>59297.07</v>
      </c>
      <c r="L72" s="2"/>
    </row>
    <row r="73" spans="1:14" x14ac:dyDescent="0.25">
      <c r="A73" s="2">
        <v>48249544</v>
      </c>
      <c r="B73" s="5">
        <v>82.81</v>
      </c>
      <c r="C73" s="4">
        <v>44620</v>
      </c>
      <c r="D73" s="2" t="s">
        <v>37</v>
      </c>
      <c r="E73" s="2" t="s">
        <v>38</v>
      </c>
      <c r="F73" s="2">
        <v>8100000000</v>
      </c>
      <c r="G73" s="4">
        <v>44669</v>
      </c>
      <c r="H73" s="4">
        <v>44669</v>
      </c>
      <c r="I73" s="4">
        <v>44669</v>
      </c>
      <c r="J73" s="16" t="s">
        <v>117</v>
      </c>
      <c r="K73" s="16">
        <v>78.290000000000006</v>
      </c>
      <c r="L73" s="29"/>
      <c r="M73" s="2" t="s">
        <v>49</v>
      </c>
    </row>
    <row r="74" spans="1:14" x14ac:dyDescent="0.25">
      <c r="A74" s="2">
        <v>42280206</v>
      </c>
      <c r="B74" s="5">
        <v>5642.37</v>
      </c>
      <c r="C74" s="4">
        <v>44620</v>
      </c>
      <c r="D74" s="2" t="s">
        <v>37</v>
      </c>
      <c r="E74" s="2" t="s">
        <v>38</v>
      </c>
      <c r="F74" s="2">
        <v>8100000000</v>
      </c>
      <c r="G74" s="4">
        <v>44669</v>
      </c>
      <c r="H74" s="4">
        <v>44669</v>
      </c>
      <c r="I74" s="4">
        <v>44669</v>
      </c>
      <c r="J74" s="16" t="s">
        <v>115</v>
      </c>
      <c r="K74" s="5">
        <v>5330.24</v>
      </c>
      <c r="L74" s="2"/>
    </row>
    <row r="75" spans="1:14" x14ac:dyDescent="0.25">
      <c r="A75" s="2">
        <v>75532093</v>
      </c>
      <c r="B75" s="5">
        <v>59013.03</v>
      </c>
      <c r="C75" s="4">
        <v>44620</v>
      </c>
      <c r="D75" s="2" t="s">
        <v>37</v>
      </c>
      <c r="E75" s="2" t="s">
        <v>38</v>
      </c>
      <c r="F75" s="2">
        <v>8100000000</v>
      </c>
      <c r="G75" s="4">
        <v>44669</v>
      </c>
      <c r="H75" s="4">
        <v>44669</v>
      </c>
      <c r="I75" s="4">
        <v>44669</v>
      </c>
      <c r="J75" s="16" t="s">
        <v>114</v>
      </c>
      <c r="K75" s="5">
        <v>55563.86</v>
      </c>
      <c r="L75" s="2"/>
    </row>
    <row r="76" spans="1:14" x14ac:dyDescent="0.25">
      <c r="A76" s="2">
        <v>3003301078</v>
      </c>
      <c r="B76" s="5">
        <v>4066.94</v>
      </c>
      <c r="C76" s="4">
        <v>44631</v>
      </c>
      <c r="D76" s="2" t="s">
        <v>37</v>
      </c>
      <c r="E76" s="2" t="s">
        <v>38</v>
      </c>
      <c r="F76" s="2">
        <v>8100000000</v>
      </c>
      <c r="G76" s="4">
        <v>44669</v>
      </c>
      <c r="H76" s="4">
        <v>44669</v>
      </c>
      <c r="I76" s="4">
        <v>44669</v>
      </c>
      <c r="J76" s="16" t="s">
        <v>116</v>
      </c>
      <c r="K76" s="5">
        <v>3832.11</v>
      </c>
      <c r="L76" s="2"/>
    </row>
    <row r="77" spans="1:14" x14ac:dyDescent="0.25">
      <c r="A77" s="2">
        <v>3013169547</v>
      </c>
      <c r="B77" s="5">
        <v>20706.009999999998</v>
      </c>
      <c r="C77" s="4">
        <v>44655</v>
      </c>
      <c r="D77" s="2" t="s">
        <v>37</v>
      </c>
      <c r="E77" s="2" t="s">
        <v>38</v>
      </c>
      <c r="F77" s="2">
        <v>8100000000</v>
      </c>
      <c r="G77" s="4">
        <v>44669</v>
      </c>
      <c r="H77" s="4">
        <v>44669</v>
      </c>
      <c r="I77" s="4">
        <v>44669</v>
      </c>
      <c r="J77" s="16" t="s">
        <v>113</v>
      </c>
      <c r="K77" s="5">
        <v>19252.330000000002</v>
      </c>
      <c r="L77" s="2"/>
    </row>
    <row r="78" spans="1:14" x14ac:dyDescent="0.25">
      <c r="A78" s="2">
        <v>3010065811</v>
      </c>
      <c r="B78" s="5">
        <v>960.94</v>
      </c>
      <c r="C78" s="4">
        <v>44655</v>
      </c>
      <c r="D78" s="2" t="s">
        <v>37</v>
      </c>
      <c r="E78" s="2" t="s">
        <v>38</v>
      </c>
      <c r="F78" s="2">
        <v>8100000000</v>
      </c>
      <c r="G78" s="4">
        <v>44669</v>
      </c>
      <c r="H78" s="4">
        <v>44669</v>
      </c>
      <c r="I78" s="4">
        <v>44669</v>
      </c>
      <c r="J78" s="16" t="s">
        <v>110</v>
      </c>
      <c r="K78" s="5">
        <v>887.87</v>
      </c>
      <c r="L78" s="2"/>
      <c r="N78" s="31"/>
    </row>
    <row r="79" spans="1:14" x14ac:dyDescent="0.25">
      <c r="A79" s="2">
        <v>3011066319</v>
      </c>
      <c r="B79" s="5">
        <v>14938.300999999999</v>
      </c>
      <c r="C79" s="4">
        <v>44652</v>
      </c>
      <c r="D79" s="2" t="s">
        <v>37</v>
      </c>
      <c r="E79" s="2" t="s">
        <v>38</v>
      </c>
      <c r="F79" s="2">
        <v>8100000000</v>
      </c>
      <c r="G79" s="4">
        <v>44669</v>
      </c>
      <c r="H79" s="4">
        <v>44669</v>
      </c>
      <c r="I79" s="4">
        <v>44669</v>
      </c>
      <c r="J79" s="16" t="s">
        <v>111</v>
      </c>
      <c r="K79" s="5">
        <v>13840.1</v>
      </c>
      <c r="L79" s="2"/>
    </row>
    <row r="80" spans="1:14" x14ac:dyDescent="0.25">
      <c r="A80" s="2">
        <v>3009021576</v>
      </c>
      <c r="B80" s="5">
        <v>1928.72</v>
      </c>
      <c r="C80" s="4">
        <v>44652</v>
      </c>
      <c r="D80" s="2" t="s">
        <v>42</v>
      </c>
      <c r="E80" s="2" t="s">
        <v>38</v>
      </c>
      <c r="F80" s="2">
        <v>8100000000</v>
      </c>
      <c r="G80" s="4">
        <v>44669</v>
      </c>
      <c r="H80" s="4">
        <v>44669</v>
      </c>
      <c r="I80" s="4">
        <v>44669</v>
      </c>
      <c r="J80" s="16" t="s">
        <v>112</v>
      </c>
      <c r="K80" s="5">
        <v>1798.81</v>
      </c>
      <c r="L80" s="2"/>
      <c r="N80" s="32"/>
    </row>
    <row r="81" spans="1:12" x14ac:dyDescent="0.25">
      <c r="A81" s="2">
        <v>3011657677</v>
      </c>
      <c r="B81" s="5">
        <v>12535.24</v>
      </c>
      <c r="C81" s="4">
        <v>44652</v>
      </c>
      <c r="D81" s="2" t="s">
        <v>37</v>
      </c>
      <c r="E81" s="2" t="s">
        <v>38</v>
      </c>
      <c r="F81" s="2">
        <v>8100000000</v>
      </c>
      <c r="G81" s="4">
        <v>44669</v>
      </c>
      <c r="H81" s="4">
        <v>44669</v>
      </c>
      <c r="I81" s="4">
        <v>44669</v>
      </c>
      <c r="J81" s="16" t="s">
        <v>109</v>
      </c>
      <c r="K81" s="5">
        <v>11660.11</v>
      </c>
      <c r="L81" s="2"/>
    </row>
    <row r="82" spans="1:12" x14ac:dyDescent="0.25">
      <c r="A82" s="2">
        <v>90150673</v>
      </c>
      <c r="B82" s="5">
        <v>276148.28000000003</v>
      </c>
      <c r="C82" s="4">
        <v>44652</v>
      </c>
      <c r="D82" s="28" t="s">
        <v>37</v>
      </c>
      <c r="E82" s="2" t="s">
        <v>38</v>
      </c>
      <c r="F82" s="2">
        <v>8100000000</v>
      </c>
      <c r="G82" s="4">
        <v>44669</v>
      </c>
      <c r="H82" s="4">
        <v>44669</v>
      </c>
      <c r="I82" s="4">
        <v>44669</v>
      </c>
      <c r="J82" s="16" t="s">
        <v>108</v>
      </c>
      <c r="K82" s="5">
        <v>258115.05</v>
      </c>
      <c r="L82" s="2"/>
    </row>
    <row r="83" spans="1:12" x14ac:dyDescent="0.25">
      <c r="A83" s="2">
        <v>40072134</v>
      </c>
      <c r="B83" s="5">
        <v>20672.46</v>
      </c>
      <c r="C83" s="4">
        <v>44620</v>
      </c>
      <c r="D83" s="2" t="s">
        <v>37</v>
      </c>
      <c r="E83" s="2" t="s">
        <v>38</v>
      </c>
      <c r="F83" s="2">
        <v>8100000000</v>
      </c>
      <c r="G83" s="4">
        <v>44669</v>
      </c>
      <c r="H83" s="4">
        <v>44670</v>
      </c>
      <c r="I83" s="4">
        <v>44670</v>
      </c>
      <c r="J83" s="16" t="s">
        <v>120</v>
      </c>
      <c r="K83" s="29">
        <v>19476.8</v>
      </c>
      <c r="L83" s="2"/>
    </row>
    <row r="84" spans="1:12" x14ac:dyDescent="0.25">
      <c r="A84" s="2">
        <v>33010380</v>
      </c>
      <c r="B84" s="5">
        <v>19498.740000000002</v>
      </c>
      <c r="C84" s="4">
        <v>44620</v>
      </c>
      <c r="D84" s="2" t="s">
        <v>37</v>
      </c>
      <c r="E84" s="2" t="s">
        <v>38</v>
      </c>
      <c r="F84" s="2">
        <v>8100000000</v>
      </c>
      <c r="G84" s="4">
        <v>44669</v>
      </c>
      <c r="H84" s="4">
        <v>44670</v>
      </c>
      <c r="I84" s="4">
        <v>44670</v>
      </c>
      <c r="J84" s="16" t="s">
        <v>121</v>
      </c>
      <c r="K84" s="5">
        <v>18375.57</v>
      </c>
      <c r="L84" s="2"/>
    </row>
    <row r="85" spans="1:12" x14ac:dyDescent="0.25">
      <c r="A85" s="2">
        <v>1518</v>
      </c>
      <c r="B85" s="5">
        <v>150097.54999999999</v>
      </c>
      <c r="C85" s="4">
        <v>44664</v>
      </c>
      <c r="D85" s="2" t="s">
        <v>43</v>
      </c>
      <c r="E85" s="2" t="s">
        <v>44</v>
      </c>
      <c r="F85" s="2">
        <v>8100000000</v>
      </c>
      <c r="G85" s="42">
        <v>44670</v>
      </c>
      <c r="H85" s="42">
        <v>44670</v>
      </c>
      <c r="I85" s="4">
        <v>44671</v>
      </c>
      <c r="J85" s="16" t="s">
        <v>118</v>
      </c>
      <c r="K85" s="5">
        <v>89878.54</v>
      </c>
      <c r="L85" s="2"/>
    </row>
    <row r="86" spans="1:12" x14ac:dyDescent="0.25">
      <c r="A86" s="41">
        <v>10377</v>
      </c>
      <c r="B86" s="5">
        <v>39594.160000000003</v>
      </c>
      <c r="C86" s="4">
        <v>44652</v>
      </c>
      <c r="D86" s="19" t="s">
        <v>50</v>
      </c>
      <c r="E86" s="19" t="s">
        <v>51</v>
      </c>
      <c r="F86" s="2">
        <v>8100000000</v>
      </c>
      <c r="G86" s="42">
        <v>44670</v>
      </c>
      <c r="H86" s="42">
        <v>44670</v>
      </c>
      <c r="I86" s="21">
        <v>44671</v>
      </c>
      <c r="J86" s="16" t="s">
        <v>122</v>
      </c>
      <c r="K86" s="5">
        <v>31497.16</v>
      </c>
      <c r="L86" s="2"/>
    </row>
    <row r="87" spans="1:12" x14ac:dyDescent="0.25">
      <c r="A87" s="41">
        <v>3951</v>
      </c>
      <c r="B87" s="5">
        <v>17600</v>
      </c>
      <c r="C87" s="23">
        <v>44669</v>
      </c>
      <c r="D87" s="19" t="s">
        <v>130</v>
      </c>
      <c r="E87" s="19" t="s">
        <v>131</v>
      </c>
      <c r="F87" s="2">
        <v>8100000000</v>
      </c>
      <c r="G87" s="34">
        <v>44671</v>
      </c>
      <c r="H87" s="34">
        <v>44671</v>
      </c>
      <c r="I87" s="21">
        <v>44676</v>
      </c>
      <c r="J87" s="16" t="s">
        <v>132</v>
      </c>
      <c r="K87" s="5">
        <v>15936.8</v>
      </c>
      <c r="L87" s="2"/>
    </row>
    <row r="88" spans="1:12" x14ac:dyDescent="0.25">
      <c r="A88" s="2"/>
      <c r="B88" s="5"/>
      <c r="C88" s="4"/>
      <c r="D88" s="2"/>
      <c r="E88" s="2"/>
      <c r="F88" s="2"/>
      <c r="G88" s="4"/>
      <c r="H88" s="4"/>
      <c r="I88" s="4"/>
      <c r="J88" s="16"/>
      <c r="K88" s="5"/>
      <c r="L88" s="2"/>
    </row>
    <row r="89" spans="1:12" x14ac:dyDescent="0.25">
      <c r="A89" s="44" t="s">
        <v>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12" x14ac:dyDescent="0.25">
      <c r="A90" s="10"/>
      <c r="B90" s="27"/>
      <c r="C90" s="13"/>
      <c r="D90" s="2"/>
      <c r="E90" s="2"/>
      <c r="F90" s="2"/>
      <c r="G90" s="4"/>
      <c r="H90" s="4"/>
      <c r="I90" s="4"/>
      <c r="J90" s="16"/>
      <c r="K90" s="5"/>
      <c r="L90" s="2"/>
    </row>
    <row r="91" spans="1:12" x14ac:dyDescent="0.25">
      <c r="A91" s="10"/>
      <c r="B91" s="5"/>
      <c r="C91" s="13"/>
      <c r="D91" s="2"/>
      <c r="E91" s="2"/>
      <c r="F91" s="2"/>
      <c r="G91" s="4"/>
      <c r="H91" s="4"/>
      <c r="I91" s="4"/>
      <c r="J91" s="16"/>
      <c r="K91" s="5"/>
      <c r="L91" s="2"/>
    </row>
    <row r="92" spans="1:12" x14ac:dyDescent="0.25">
      <c r="A92" t="s">
        <v>9</v>
      </c>
    </row>
    <row r="93" spans="1:12" x14ac:dyDescent="0.25">
      <c r="C93" s="25"/>
    </row>
    <row r="97" spans="3:3" x14ac:dyDescent="0.25">
      <c r="C97" s="25"/>
    </row>
  </sheetData>
  <mergeCells count="5">
    <mergeCell ref="A1:L1"/>
    <mergeCell ref="A2:L2"/>
    <mergeCell ref="A24:L24"/>
    <mergeCell ref="A27:L27"/>
    <mergeCell ref="A89:L89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3" t="s">
        <v>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2022-05-02T10:39:06Z</dcterms:modified>
</cp:coreProperties>
</file>